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Sheet1" sheetId="1" r:id="rId1"/>
    <sheet name="Sheet2" sheetId="2" r:id="rId2"/>
    <sheet name="Sheet3" sheetId="3" r:id="rId3"/>
  </sheets>
  <definedNames>
    <definedName name="_ftn1" localSheetId="0">'Sheet1'!$C$26</definedName>
    <definedName name="_ftnref1" localSheetId="0">'Sheet1'!$O$25</definedName>
  </definedNames>
  <calcPr fullCalcOnLoad="1"/>
</workbook>
</file>

<file path=xl/sharedStrings.xml><?xml version="1.0" encoding="utf-8"?>
<sst xmlns="http://schemas.openxmlformats.org/spreadsheetml/2006/main" count="98" uniqueCount="60">
  <si>
    <t>Nr. de solicitări de acordare a asistenţei  juridice ordinare</t>
  </si>
  <si>
    <t xml:space="preserve">              parvenite la etapa procesuală indicată</t>
  </si>
  <si>
    <t xml:space="preserve">       Persoană</t>
  </si>
  <si>
    <t>Art. 19,</t>
  </si>
  <si>
    <t>DGUP,</t>
  </si>
  <si>
    <t>DCCO</t>
  </si>
  <si>
    <t>Procuror</t>
  </si>
  <si>
    <t>Total</t>
  </si>
  <si>
    <t xml:space="preserve"> Beneficiarii de asisistenţă</t>
  </si>
  <si>
    <t xml:space="preserve"> juridică ordinară</t>
  </si>
  <si>
    <t>Nr.</t>
  </si>
  <si>
    <t>Nr. de</t>
  </si>
  <si>
    <t>avocaţi</t>
  </si>
  <si>
    <t xml:space="preserve">Nr. de </t>
  </si>
  <si>
    <t>cauze</t>
  </si>
  <si>
    <t>Urmărirea penală</t>
  </si>
  <si>
    <t>Judecata în prima</t>
  </si>
  <si>
    <t xml:space="preserve">    instanţă</t>
  </si>
  <si>
    <t>de atac</t>
  </si>
  <si>
    <t>Avocaţi la cerere</t>
  </si>
  <si>
    <t xml:space="preserve">      Asistenţă acordată de către:</t>
  </si>
  <si>
    <t xml:space="preserve">   Avocaţi publici</t>
  </si>
  <si>
    <t>Chişinău</t>
  </si>
  <si>
    <t xml:space="preserve">Căile extaord-re </t>
  </si>
  <si>
    <t>Recurs</t>
  </si>
  <si>
    <t>Apel</t>
  </si>
  <si>
    <t>TOTAL</t>
  </si>
  <si>
    <t>Instanţă</t>
  </si>
  <si>
    <t>Circum-</t>
  </si>
  <si>
    <t xml:space="preserve">Etapa </t>
  </si>
  <si>
    <t>Solicitări de acordare a asistenței</t>
  </si>
  <si>
    <t>scripția</t>
  </si>
  <si>
    <t>procesuală</t>
  </si>
  <si>
    <t>juridice satisfăcute</t>
  </si>
  <si>
    <t>Minori</t>
  </si>
  <si>
    <t>De genul</t>
  </si>
  <si>
    <t>Raportul din</t>
  </si>
  <si>
    <t>Art. 20,</t>
  </si>
  <si>
    <t>CNA,</t>
  </si>
  <si>
    <t xml:space="preserve">(fete </t>
  </si>
  <si>
    <t>femenin</t>
  </si>
  <si>
    <t>masculin</t>
  </si>
  <si>
    <t>solicitărilor</t>
  </si>
  <si>
    <t>nr. solicitărilor</t>
  </si>
  <si>
    <t>avocati</t>
  </si>
  <si>
    <t>lit. e)</t>
  </si>
  <si>
    <t>lit. b), c), d)</t>
  </si>
  <si>
    <t>și băieți)</t>
  </si>
  <si>
    <t>inc. minore</t>
  </si>
  <si>
    <t>inc. minori</t>
  </si>
  <si>
    <t>satisfăcute</t>
  </si>
  <si>
    <t xml:space="preserve">satisfacute și </t>
  </si>
  <si>
    <t>implicati</t>
  </si>
  <si>
    <t>contrav.</t>
  </si>
  <si>
    <t>parvenite în %</t>
  </si>
  <si>
    <t>IP,</t>
  </si>
  <si>
    <t>Bălți</t>
  </si>
  <si>
    <t>Cahul</t>
  </si>
  <si>
    <t>Comrat</t>
  </si>
  <si>
    <t>Raportul trimestrial 1 de acordare a asistenței juridice pe cauzele contravenționale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</si>
</sst>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6" fillId="1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0" fontId="29" fillId="25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6" borderId="7" applyNumberFormat="0" applyAlignment="0" applyProtection="0"/>
    <xf numFmtId="0" fontId="1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0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9" fontId="5" fillId="0" borderId="13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9" fontId="5" fillId="0" borderId="15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9" fontId="5" fillId="0" borderId="18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9" fontId="2" fillId="0" borderId="18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 vertical="top" wrapText="1"/>
    </xf>
    <xf numFmtId="0" fontId="5" fillId="0" borderId="22" xfId="0" applyFont="1" applyFill="1" applyBorder="1" applyAlignment="1">
      <alignment horizontal="right" vertical="top" wrapText="1"/>
    </xf>
    <xf numFmtId="0" fontId="5" fillId="0" borderId="23" xfId="0" applyFont="1" applyFill="1" applyBorder="1" applyAlignment="1">
      <alignment horizontal="right" vertical="top" wrapText="1"/>
    </xf>
    <xf numFmtId="0" fontId="5" fillId="0" borderId="24" xfId="0" applyFont="1" applyFill="1" applyBorder="1" applyAlignment="1">
      <alignment horizontal="right" vertical="top" wrapText="1"/>
    </xf>
    <xf numFmtId="0" fontId="5" fillId="0" borderId="25" xfId="0" applyFont="1" applyFill="1" applyBorder="1" applyAlignment="1">
      <alignment horizontal="right" vertical="top" wrapText="1"/>
    </xf>
    <xf numFmtId="0" fontId="2" fillId="0" borderId="26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0" fontId="2" fillId="0" borderId="29" xfId="0" applyFont="1" applyFill="1" applyBorder="1" applyAlignment="1">
      <alignment horizontal="right"/>
    </xf>
    <xf numFmtId="9" fontId="2" fillId="0" borderId="21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1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38" fillId="0" borderId="34" xfId="0" applyFont="1" applyFill="1" applyBorder="1" applyAlignment="1">
      <alignment/>
    </xf>
    <xf numFmtId="0" fontId="38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38" fillId="0" borderId="40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0" fontId="38" fillId="0" borderId="3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38" fillId="0" borderId="29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38" fillId="0" borderId="28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6" xfId="0" applyFont="1" applyFill="1" applyBorder="1" applyAlignment="1">
      <alignment horizontal="right"/>
    </xf>
    <xf numFmtId="0" fontId="5" fillId="0" borderId="17" xfId="0" applyFont="1" applyFill="1" applyBorder="1" applyAlignment="1">
      <alignment/>
    </xf>
    <xf numFmtId="0" fontId="5" fillId="0" borderId="15" xfId="0" applyFont="1" applyFill="1" applyBorder="1" applyAlignment="1">
      <alignment horizontal="left"/>
    </xf>
    <xf numFmtId="0" fontId="5" fillId="0" borderId="18" xfId="0" applyFont="1" applyFill="1" applyBorder="1" applyAlignment="1">
      <alignment/>
    </xf>
    <xf numFmtId="0" fontId="5" fillId="0" borderId="28" xfId="0" applyFont="1" applyFill="1" applyBorder="1" applyAlignment="1">
      <alignment horizontal="right"/>
    </xf>
    <xf numFmtId="0" fontId="5" fillId="0" borderId="45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47" xfId="0" applyFont="1" applyFill="1" applyBorder="1" applyAlignment="1">
      <alignment horizontal="right"/>
    </xf>
    <xf numFmtId="0" fontId="5" fillId="0" borderId="48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0" fontId="5" fillId="0" borderId="49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21" xfId="0" applyFont="1" applyFill="1" applyBorder="1" applyAlignment="1">
      <alignment horizontal="right"/>
    </xf>
    <xf numFmtId="0" fontId="2" fillId="0" borderId="50" xfId="0" applyFont="1" applyFill="1" applyBorder="1" applyAlignment="1">
      <alignment horizontal="right"/>
    </xf>
    <xf numFmtId="9" fontId="2" fillId="0" borderId="42" xfId="0" applyNumberFormat="1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5" fillId="0" borderId="41" xfId="0" applyFont="1" applyFill="1" applyBorder="1" applyAlignment="1">
      <alignment horizontal="right"/>
    </xf>
    <xf numFmtId="9" fontId="5" fillId="0" borderId="43" xfId="0" applyNumberFormat="1" applyFont="1" applyFill="1" applyBorder="1" applyAlignment="1">
      <alignment horizontal="right"/>
    </xf>
    <xf numFmtId="0" fontId="5" fillId="0" borderId="51" xfId="0" applyFont="1" applyFill="1" applyBorder="1" applyAlignment="1">
      <alignment horizontal="right"/>
    </xf>
    <xf numFmtId="9" fontId="5" fillId="0" borderId="49" xfId="0" applyNumberFormat="1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right"/>
    </xf>
    <xf numFmtId="9" fontId="5" fillId="0" borderId="21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44" xfId="0" applyFont="1" applyFill="1" applyBorder="1" applyAlignment="1">
      <alignment horizontal="right"/>
    </xf>
    <xf numFmtId="0" fontId="5" fillId="0" borderId="42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right"/>
    </xf>
    <xf numFmtId="0" fontId="5" fillId="0" borderId="36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39" fillId="0" borderId="27" xfId="0" applyFont="1" applyFill="1" applyBorder="1" applyAlignment="1">
      <alignment horizontal="righ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 3" xfId="34"/>
    <cellStyle name="Normal 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="96" zoomScaleNormal="96" zoomScalePageLayoutView="0" workbookViewId="0" topLeftCell="A37">
      <selection activeCell="A2" sqref="A2"/>
    </sheetView>
  </sheetViews>
  <sheetFormatPr defaultColWidth="9.140625" defaultRowHeight="12.75"/>
  <cols>
    <col min="1" max="1" width="11.7109375" style="2" customWidth="1"/>
    <col min="2" max="2" width="17.7109375" style="2" customWidth="1"/>
    <col min="3" max="3" width="8.140625" style="2" customWidth="1"/>
    <col min="4" max="4" width="10.28125" style="2" customWidth="1"/>
    <col min="5" max="5" width="7.57421875" style="2" customWidth="1"/>
    <col min="6" max="6" width="7.8515625" style="2" customWidth="1"/>
    <col min="7" max="7" width="7.28125" style="2" customWidth="1"/>
    <col min="8" max="8" width="8.140625" style="2" customWidth="1"/>
    <col min="9" max="9" width="6.57421875" style="2" customWidth="1"/>
    <col min="10" max="10" width="7.421875" style="2" customWidth="1"/>
    <col min="11" max="11" width="6.7109375" style="2" customWidth="1"/>
    <col min="12" max="12" width="5.7109375" style="2" customWidth="1"/>
    <col min="13" max="13" width="12.421875" style="2" customWidth="1"/>
    <col min="14" max="14" width="6.28125" style="2" customWidth="1"/>
    <col min="15" max="15" width="7.7109375" style="2" customWidth="1"/>
    <col min="16" max="16" width="7.00390625" style="2" customWidth="1"/>
    <col min="17" max="17" width="9.28125" style="2" customWidth="1"/>
    <col min="18" max="16384" width="9.140625" style="2" customWidth="1"/>
  </cols>
  <sheetData>
    <row r="1" spans="1:18" ht="12.75">
      <c r="A1" s="37"/>
      <c r="B1" s="37"/>
      <c r="C1" s="37"/>
      <c r="D1" s="37"/>
      <c r="E1" s="37"/>
      <c r="F1" s="37"/>
      <c r="G1" s="37"/>
      <c r="H1" s="38"/>
      <c r="I1" s="38"/>
      <c r="J1" s="38"/>
      <c r="K1" s="37"/>
      <c r="L1" s="37"/>
      <c r="M1" s="37"/>
      <c r="N1" s="37"/>
      <c r="O1" s="37"/>
      <c r="P1" s="37"/>
      <c r="Q1" s="37"/>
      <c r="R1" s="37"/>
    </row>
    <row r="2" spans="1:19" ht="12.75">
      <c r="A2" s="37">
        <v>2020</v>
      </c>
      <c r="B2" s="37"/>
      <c r="C2" s="38" t="s">
        <v>59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7"/>
      <c r="Q2" s="38"/>
      <c r="R2" s="37"/>
      <c r="S2" s="3"/>
    </row>
    <row r="3" spans="1:18" ht="13.5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7"/>
    </row>
    <row r="4" spans="1:18" ht="12.75">
      <c r="A4" s="40" t="s">
        <v>28</v>
      </c>
      <c r="B4" s="41" t="s">
        <v>29</v>
      </c>
      <c r="C4" s="41" t="s">
        <v>0</v>
      </c>
      <c r="D4" s="42"/>
      <c r="E4" s="42"/>
      <c r="F4" s="42"/>
      <c r="G4" s="42"/>
      <c r="H4" s="42"/>
      <c r="I4" s="40" t="s">
        <v>8</v>
      </c>
      <c r="J4" s="43"/>
      <c r="K4" s="43"/>
      <c r="L4" s="44" t="s">
        <v>30</v>
      </c>
      <c r="M4" s="45"/>
      <c r="N4" s="46" t="s">
        <v>20</v>
      </c>
      <c r="O4" s="46"/>
      <c r="P4" s="47"/>
      <c r="Q4" s="48"/>
      <c r="R4" s="37"/>
    </row>
    <row r="5" spans="1:18" ht="12.75">
      <c r="A5" s="49" t="s">
        <v>31</v>
      </c>
      <c r="B5" s="41" t="s">
        <v>32</v>
      </c>
      <c r="C5" s="50" t="s">
        <v>1</v>
      </c>
      <c r="D5" s="51"/>
      <c r="E5" s="51"/>
      <c r="F5" s="51"/>
      <c r="G5" s="51"/>
      <c r="H5" s="51"/>
      <c r="I5" s="52" t="s">
        <v>9</v>
      </c>
      <c r="J5" s="51"/>
      <c r="K5" s="51"/>
      <c r="L5" s="50" t="s">
        <v>33</v>
      </c>
      <c r="M5" s="53"/>
      <c r="N5" s="54" t="s">
        <v>21</v>
      </c>
      <c r="O5" s="55"/>
      <c r="P5" s="56" t="s">
        <v>19</v>
      </c>
      <c r="Q5" s="57"/>
      <c r="R5" s="37"/>
    </row>
    <row r="6" spans="1:18" ht="12.75">
      <c r="A6" s="58"/>
      <c r="B6" s="41"/>
      <c r="C6" s="59" t="s">
        <v>2</v>
      </c>
      <c r="D6" s="55"/>
      <c r="E6" s="60" t="s">
        <v>55</v>
      </c>
      <c r="F6" s="60" t="s">
        <v>6</v>
      </c>
      <c r="G6" s="60" t="s">
        <v>27</v>
      </c>
      <c r="H6" s="61" t="s">
        <v>26</v>
      </c>
      <c r="I6" s="62" t="s">
        <v>34</v>
      </c>
      <c r="J6" s="60" t="s">
        <v>35</v>
      </c>
      <c r="K6" s="60" t="s">
        <v>35</v>
      </c>
      <c r="L6" s="63" t="s">
        <v>10</v>
      </c>
      <c r="M6" s="64" t="s">
        <v>36</v>
      </c>
      <c r="N6" s="65" t="s">
        <v>11</v>
      </c>
      <c r="O6" s="60" t="s">
        <v>11</v>
      </c>
      <c r="P6" s="61" t="s">
        <v>13</v>
      </c>
      <c r="Q6" s="66" t="s">
        <v>11</v>
      </c>
      <c r="R6" s="37"/>
    </row>
    <row r="7" spans="1:18" ht="12.75">
      <c r="A7" s="58"/>
      <c r="B7" s="41"/>
      <c r="C7" s="63" t="s">
        <v>3</v>
      </c>
      <c r="D7" s="63" t="s">
        <v>37</v>
      </c>
      <c r="E7" s="63" t="s">
        <v>38</v>
      </c>
      <c r="F7" s="63"/>
      <c r="G7" s="63"/>
      <c r="H7" s="41"/>
      <c r="I7" s="49" t="s">
        <v>39</v>
      </c>
      <c r="J7" s="63" t="s">
        <v>40</v>
      </c>
      <c r="K7" s="63" t="s">
        <v>41</v>
      </c>
      <c r="L7" s="42" t="s">
        <v>42</v>
      </c>
      <c r="M7" s="64" t="s">
        <v>43</v>
      </c>
      <c r="N7" s="67" t="s">
        <v>14</v>
      </c>
      <c r="O7" s="63" t="s">
        <v>12</v>
      </c>
      <c r="P7" s="68" t="s">
        <v>14</v>
      </c>
      <c r="Q7" s="64" t="s">
        <v>44</v>
      </c>
      <c r="R7" s="37"/>
    </row>
    <row r="8" spans="1:18" ht="13.5" thickBot="1">
      <c r="A8" s="58"/>
      <c r="B8" s="41"/>
      <c r="C8" s="69" t="s">
        <v>45</v>
      </c>
      <c r="D8" s="69" t="s">
        <v>46</v>
      </c>
      <c r="E8" s="63" t="s">
        <v>4</v>
      </c>
      <c r="F8" s="63"/>
      <c r="G8" s="63"/>
      <c r="H8" s="41"/>
      <c r="I8" s="49" t="s">
        <v>47</v>
      </c>
      <c r="J8" s="63" t="s">
        <v>48</v>
      </c>
      <c r="K8" s="63" t="s">
        <v>49</v>
      </c>
      <c r="L8" s="42" t="s">
        <v>50</v>
      </c>
      <c r="M8" s="64" t="s">
        <v>51</v>
      </c>
      <c r="N8" s="67"/>
      <c r="O8" s="63"/>
      <c r="P8" s="68"/>
      <c r="Q8" s="64" t="s">
        <v>52</v>
      </c>
      <c r="R8" s="37"/>
    </row>
    <row r="9" spans="1:18" ht="13.5" thickBot="1">
      <c r="A9" s="70"/>
      <c r="B9" s="71"/>
      <c r="C9" s="41" t="s">
        <v>53</v>
      </c>
      <c r="D9" s="69" t="s">
        <v>53</v>
      </c>
      <c r="E9" s="69" t="s">
        <v>5</v>
      </c>
      <c r="F9" s="69"/>
      <c r="G9" s="69"/>
      <c r="H9" s="71"/>
      <c r="I9" s="72"/>
      <c r="J9" s="69"/>
      <c r="K9" s="69"/>
      <c r="L9" s="69"/>
      <c r="M9" s="73" t="s">
        <v>54</v>
      </c>
      <c r="N9" s="4"/>
      <c r="O9" s="69"/>
      <c r="P9" s="74"/>
      <c r="Q9" s="73"/>
      <c r="R9" s="37"/>
    </row>
    <row r="10" spans="1:18" ht="12.75">
      <c r="A10" s="75"/>
      <c r="B10" s="76" t="s">
        <v>15</v>
      </c>
      <c r="C10" s="8">
        <v>0</v>
      </c>
      <c r="D10" s="8">
        <v>0</v>
      </c>
      <c r="E10" s="8">
        <v>1</v>
      </c>
      <c r="F10" s="8">
        <v>0</v>
      </c>
      <c r="G10" s="10">
        <v>0</v>
      </c>
      <c r="H10" s="7">
        <v>0</v>
      </c>
      <c r="I10" s="8">
        <v>0</v>
      </c>
      <c r="J10" s="8">
        <v>0</v>
      </c>
      <c r="K10" s="8">
        <v>0</v>
      </c>
      <c r="L10" s="7">
        <v>1</v>
      </c>
      <c r="M10" s="9"/>
      <c r="N10" s="8">
        <v>0</v>
      </c>
      <c r="O10" s="8">
        <v>0</v>
      </c>
      <c r="P10" s="8">
        <v>0</v>
      </c>
      <c r="Q10" s="107">
        <v>0</v>
      </c>
      <c r="R10" s="37"/>
    </row>
    <row r="11" spans="1:18" ht="12.75">
      <c r="A11" s="49" t="s">
        <v>22</v>
      </c>
      <c r="B11" s="77" t="s">
        <v>16</v>
      </c>
      <c r="C11" s="8">
        <v>0</v>
      </c>
      <c r="D11" s="8">
        <v>47</v>
      </c>
      <c r="E11" s="8">
        <v>17</v>
      </c>
      <c r="F11" s="8">
        <v>0</v>
      </c>
      <c r="G11" s="78">
        <v>357</v>
      </c>
      <c r="H11" s="7">
        <v>337</v>
      </c>
      <c r="I11" s="10">
        <v>401</v>
      </c>
      <c r="J11" s="8">
        <v>18</v>
      </c>
      <c r="K11" s="8">
        <v>54</v>
      </c>
      <c r="L11" s="7">
        <v>347</v>
      </c>
      <c r="M11" s="9">
        <v>1</v>
      </c>
      <c r="N11" s="10">
        <v>2</v>
      </c>
      <c r="O11" s="8">
        <v>2</v>
      </c>
      <c r="P11" s="8">
        <v>399</v>
      </c>
      <c r="Q11" s="107">
        <v>129</v>
      </c>
      <c r="R11" s="37"/>
    </row>
    <row r="12" spans="1:18" ht="12.75">
      <c r="A12" s="49"/>
      <c r="B12" s="79" t="s">
        <v>17</v>
      </c>
      <c r="C12" s="13"/>
      <c r="D12" s="13"/>
      <c r="E12" s="13"/>
      <c r="F12" s="13"/>
      <c r="G12" s="14"/>
      <c r="H12" s="11"/>
      <c r="I12" s="12"/>
      <c r="J12" s="13"/>
      <c r="K12" s="13"/>
      <c r="L12" s="14"/>
      <c r="M12" s="15"/>
      <c r="N12" s="12"/>
      <c r="O12" s="13"/>
      <c r="P12" s="13"/>
      <c r="Q12" s="89"/>
      <c r="R12" s="37"/>
    </row>
    <row r="13" spans="1:18" ht="12.75">
      <c r="A13" s="75"/>
      <c r="B13" s="80" t="s">
        <v>25</v>
      </c>
      <c r="C13" s="13">
        <v>0</v>
      </c>
      <c r="D13" s="13">
        <v>7</v>
      </c>
      <c r="E13" s="13">
        <v>0</v>
      </c>
      <c r="F13" s="13">
        <v>0</v>
      </c>
      <c r="G13" s="13">
        <v>0</v>
      </c>
      <c r="H13" s="16">
        <v>1</v>
      </c>
      <c r="I13" s="13">
        <v>8</v>
      </c>
      <c r="J13" s="13">
        <v>0</v>
      </c>
      <c r="K13" s="13">
        <v>3</v>
      </c>
      <c r="L13" s="16">
        <v>5</v>
      </c>
      <c r="M13" s="9">
        <v>1</v>
      </c>
      <c r="N13" s="13">
        <v>0</v>
      </c>
      <c r="O13" s="13">
        <v>0</v>
      </c>
      <c r="P13" s="13">
        <v>8</v>
      </c>
      <c r="Q13" s="89">
        <v>5</v>
      </c>
      <c r="R13" s="37"/>
    </row>
    <row r="14" spans="1:18" ht="12.75">
      <c r="A14" s="75"/>
      <c r="B14" s="76" t="s">
        <v>24</v>
      </c>
      <c r="C14" s="8">
        <v>0</v>
      </c>
      <c r="D14" s="8">
        <v>2</v>
      </c>
      <c r="E14" s="8">
        <v>6</v>
      </c>
      <c r="F14" s="8">
        <v>0</v>
      </c>
      <c r="G14" s="8">
        <v>0</v>
      </c>
      <c r="H14" s="7">
        <v>0</v>
      </c>
      <c r="I14" s="8">
        <v>8</v>
      </c>
      <c r="J14" s="8">
        <v>0</v>
      </c>
      <c r="K14" s="8">
        <v>0</v>
      </c>
      <c r="L14" s="7">
        <v>8</v>
      </c>
      <c r="M14" s="9">
        <v>1</v>
      </c>
      <c r="N14" s="8">
        <v>0</v>
      </c>
      <c r="O14" s="8">
        <v>0</v>
      </c>
      <c r="P14" s="8">
        <v>8</v>
      </c>
      <c r="Q14" s="107">
        <v>4</v>
      </c>
      <c r="R14" s="37"/>
    </row>
    <row r="15" spans="1:18" ht="12.75">
      <c r="A15" s="75"/>
      <c r="B15" s="76" t="s">
        <v>23</v>
      </c>
      <c r="C15" s="8">
        <v>0</v>
      </c>
      <c r="D15" s="8">
        <v>0</v>
      </c>
      <c r="E15" s="8">
        <v>0</v>
      </c>
      <c r="F15" s="8">
        <v>0</v>
      </c>
      <c r="G15" s="78">
        <v>0</v>
      </c>
      <c r="H15" s="7">
        <v>0</v>
      </c>
      <c r="I15" s="8">
        <v>0</v>
      </c>
      <c r="J15" s="8">
        <v>0</v>
      </c>
      <c r="K15" s="8">
        <v>0</v>
      </c>
      <c r="L15" s="7">
        <v>0</v>
      </c>
      <c r="M15" s="9">
        <v>1</v>
      </c>
      <c r="N15" s="8">
        <v>0</v>
      </c>
      <c r="O15" s="8">
        <v>0</v>
      </c>
      <c r="P15" s="8">
        <v>0</v>
      </c>
      <c r="Q15" s="107">
        <v>0</v>
      </c>
      <c r="R15" s="37"/>
    </row>
    <row r="16" spans="1:18" ht="13.5" thickBot="1">
      <c r="A16" s="75"/>
      <c r="B16" s="81" t="s">
        <v>18</v>
      </c>
      <c r="C16" s="18"/>
      <c r="D16" s="18"/>
      <c r="E16" s="18"/>
      <c r="F16" s="18"/>
      <c r="G16" s="82"/>
      <c r="H16" s="17"/>
      <c r="I16" s="18"/>
      <c r="J16" s="18"/>
      <c r="K16" s="18"/>
      <c r="L16" s="19"/>
      <c r="M16" s="20"/>
      <c r="N16" s="18"/>
      <c r="O16" s="18"/>
      <c r="P16" s="18"/>
      <c r="Q16" s="91"/>
      <c r="R16" s="37"/>
    </row>
    <row r="17" spans="1:19" ht="13.5" thickBot="1">
      <c r="A17" s="83"/>
      <c r="B17" s="4" t="s">
        <v>7</v>
      </c>
      <c r="C17" s="17">
        <f aca="true" t="shared" si="0" ref="C17:K17">SUM(C10:C16)</f>
        <v>0</v>
      </c>
      <c r="D17" s="17">
        <f t="shared" si="0"/>
        <v>56</v>
      </c>
      <c r="E17" s="17">
        <f t="shared" si="0"/>
        <v>24</v>
      </c>
      <c r="F17" s="21">
        <f t="shared" si="0"/>
        <v>0</v>
      </c>
      <c r="G17" s="17">
        <f t="shared" si="0"/>
        <v>357</v>
      </c>
      <c r="H17" s="17">
        <f t="shared" si="0"/>
        <v>338</v>
      </c>
      <c r="I17" s="17">
        <f t="shared" si="0"/>
        <v>417</v>
      </c>
      <c r="J17" s="17">
        <f t="shared" si="0"/>
        <v>18</v>
      </c>
      <c r="K17" s="17">
        <f t="shared" si="0"/>
        <v>57</v>
      </c>
      <c r="L17" s="17">
        <v>418</v>
      </c>
      <c r="M17" s="22">
        <v>1</v>
      </c>
      <c r="N17" s="17">
        <f>SUM(N10:N16)</f>
        <v>2</v>
      </c>
      <c r="O17" s="17">
        <f>SUM(O10:O16)</f>
        <v>2</v>
      </c>
      <c r="P17" s="17">
        <f>SUM(P10:P16)</f>
        <v>415</v>
      </c>
      <c r="Q17" s="23">
        <f>SUM(Q10:Q16)</f>
        <v>138</v>
      </c>
      <c r="R17" s="37"/>
      <c r="S17" s="1"/>
    </row>
    <row r="18" spans="1:18" ht="12.75">
      <c r="A18" s="75"/>
      <c r="B18" s="84" t="s">
        <v>15</v>
      </c>
      <c r="C18" s="8">
        <v>0</v>
      </c>
      <c r="D18" s="8">
        <v>0</v>
      </c>
      <c r="E18" s="8">
        <v>8</v>
      </c>
      <c r="F18" s="8">
        <v>1</v>
      </c>
      <c r="G18" s="10">
        <v>0</v>
      </c>
      <c r="H18" s="7">
        <v>9</v>
      </c>
      <c r="I18" s="8">
        <v>0</v>
      </c>
      <c r="J18" s="8">
        <v>0</v>
      </c>
      <c r="K18" s="8">
        <v>9</v>
      </c>
      <c r="L18" s="7">
        <v>0</v>
      </c>
      <c r="M18" s="9">
        <v>1</v>
      </c>
      <c r="N18" s="8">
        <v>0</v>
      </c>
      <c r="O18" s="8">
        <v>0</v>
      </c>
      <c r="P18" s="8">
        <v>9</v>
      </c>
      <c r="Q18" s="107">
        <v>6</v>
      </c>
      <c r="R18" s="37"/>
    </row>
    <row r="19" spans="1:18" ht="12.75">
      <c r="A19" s="49" t="s">
        <v>56</v>
      </c>
      <c r="B19" s="76" t="s">
        <v>16</v>
      </c>
      <c r="C19" s="8">
        <v>0</v>
      </c>
      <c r="D19" s="8">
        <v>7</v>
      </c>
      <c r="E19" s="8">
        <v>11</v>
      </c>
      <c r="F19" s="8">
        <v>0</v>
      </c>
      <c r="G19" s="78">
        <v>191</v>
      </c>
      <c r="H19" s="7">
        <v>209</v>
      </c>
      <c r="I19" s="10">
        <v>5</v>
      </c>
      <c r="J19" s="8">
        <v>24</v>
      </c>
      <c r="K19" s="8">
        <v>185</v>
      </c>
      <c r="L19" s="7">
        <v>209</v>
      </c>
      <c r="M19" s="9">
        <v>1</v>
      </c>
      <c r="N19" s="10">
        <v>0</v>
      </c>
      <c r="O19" s="8">
        <v>0</v>
      </c>
      <c r="P19" s="8">
        <v>209</v>
      </c>
      <c r="Q19" s="107">
        <v>65</v>
      </c>
      <c r="R19" s="37"/>
    </row>
    <row r="20" spans="1:18" ht="12.75">
      <c r="A20" s="49"/>
      <c r="B20" s="85" t="s">
        <v>17</v>
      </c>
      <c r="C20" s="13"/>
      <c r="D20" s="13"/>
      <c r="E20" s="13"/>
      <c r="F20" s="13"/>
      <c r="G20" s="14"/>
      <c r="H20" s="11"/>
      <c r="I20" s="12"/>
      <c r="J20" s="13"/>
      <c r="K20" s="13"/>
      <c r="L20" s="14"/>
      <c r="M20" s="15"/>
      <c r="N20" s="12"/>
      <c r="O20" s="13"/>
      <c r="P20" s="13"/>
      <c r="Q20" s="89"/>
      <c r="R20" s="37"/>
    </row>
    <row r="21" spans="1:18" ht="12.75">
      <c r="A21" s="75"/>
      <c r="B21" s="85" t="s">
        <v>25</v>
      </c>
      <c r="C21" s="13">
        <v>0</v>
      </c>
      <c r="D21" s="13">
        <v>4</v>
      </c>
      <c r="E21" s="13">
        <v>0</v>
      </c>
      <c r="F21" s="13">
        <v>0</v>
      </c>
      <c r="G21" s="13">
        <v>0</v>
      </c>
      <c r="H21" s="16">
        <v>4</v>
      </c>
      <c r="I21" s="13">
        <v>0</v>
      </c>
      <c r="J21" s="13">
        <v>4</v>
      </c>
      <c r="K21" s="13">
        <v>0</v>
      </c>
      <c r="L21" s="16">
        <v>4</v>
      </c>
      <c r="M21" s="9">
        <v>1</v>
      </c>
      <c r="N21" s="13">
        <v>0</v>
      </c>
      <c r="O21" s="13">
        <v>0</v>
      </c>
      <c r="P21" s="13">
        <v>4</v>
      </c>
      <c r="Q21" s="89">
        <v>4</v>
      </c>
      <c r="R21" s="37"/>
    </row>
    <row r="22" spans="1:18" ht="12.75">
      <c r="A22" s="75"/>
      <c r="B22" s="76" t="s">
        <v>24</v>
      </c>
      <c r="C22" s="8">
        <v>0</v>
      </c>
      <c r="D22" s="8">
        <v>1</v>
      </c>
      <c r="E22" s="8">
        <v>0</v>
      </c>
      <c r="F22" s="8">
        <v>0</v>
      </c>
      <c r="G22" s="8">
        <v>0</v>
      </c>
      <c r="H22" s="7">
        <v>1</v>
      </c>
      <c r="I22" s="8">
        <v>0</v>
      </c>
      <c r="J22" s="8">
        <v>0</v>
      </c>
      <c r="K22" s="8">
        <v>1</v>
      </c>
      <c r="L22" s="7">
        <v>1</v>
      </c>
      <c r="M22" s="9">
        <v>1</v>
      </c>
      <c r="N22" s="8">
        <v>0</v>
      </c>
      <c r="O22" s="8">
        <v>0</v>
      </c>
      <c r="P22" s="8">
        <v>1</v>
      </c>
      <c r="Q22" s="107">
        <v>1</v>
      </c>
      <c r="R22" s="37"/>
    </row>
    <row r="23" spans="1:18" ht="12.75">
      <c r="A23" s="75"/>
      <c r="B23" s="76" t="s">
        <v>23</v>
      </c>
      <c r="C23" s="8">
        <v>0</v>
      </c>
      <c r="D23" s="8">
        <v>0</v>
      </c>
      <c r="E23" s="8">
        <v>0</v>
      </c>
      <c r="F23" s="8">
        <v>0</v>
      </c>
      <c r="G23" s="78">
        <v>0</v>
      </c>
      <c r="H23" s="7">
        <v>0</v>
      </c>
      <c r="I23" s="8">
        <v>0</v>
      </c>
      <c r="J23" s="8">
        <v>0</v>
      </c>
      <c r="K23" s="8">
        <v>0</v>
      </c>
      <c r="L23" s="7">
        <v>0</v>
      </c>
      <c r="M23" s="9">
        <v>1</v>
      </c>
      <c r="N23" s="8">
        <v>0</v>
      </c>
      <c r="O23" s="8">
        <v>0</v>
      </c>
      <c r="P23" s="8">
        <v>0</v>
      </c>
      <c r="Q23" s="107">
        <v>0</v>
      </c>
      <c r="R23" s="37"/>
    </row>
    <row r="24" spans="1:18" ht="13.5" thickBot="1">
      <c r="A24" s="75"/>
      <c r="B24" s="81" t="s">
        <v>18</v>
      </c>
      <c r="C24" s="18"/>
      <c r="D24" s="18"/>
      <c r="E24" s="18"/>
      <c r="F24" s="18"/>
      <c r="G24" s="82"/>
      <c r="H24" s="17"/>
      <c r="I24" s="18"/>
      <c r="J24" s="18"/>
      <c r="K24" s="18"/>
      <c r="L24" s="19"/>
      <c r="M24" s="20"/>
      <c r="N24" s="18"/>
      <c r="O24" s="18"/>
      <c r="P24" s="18"/>
      <c r="Q24" s="91"/>
      <c r="R24" s="37"/>
    </row>
    <row r="25" spans="1:18" ht="13.5" thickBot="1">
      <c r="A25" s="83"/>
      <c r="B25" s="5" t="s">
        <v>7</v>
      </c>
      <c r="C25" s="17">
        <f aca="true" t="shared" si="1" ref="C25:L25">SUM(C18:C24)</f>
        <v>0</v>
      </c>
      <c r="D25" s="17">
        <f t="shared" si="1"/>
        <v>12</v>
      </c>
      <c r="E25" s="17">
        <f t="shared" si="1"/>
        <v>19</v>
      </c>
      <c r="F25" s="21">
        <f t="shared" si="1"/>
        <v>1</v>
      </c>
      <c r="G25" s="17">
        <f t="shared" si="1"/>
        <v>191</v>
      </c>
      <c r="H25" s="17">
        <f t="shared" si="1"/>
        <v>223</v>
      </c>
      <c r="I25" s="17">
        <f t="shared" si="1"/>
        <v>5</v>
      </c>
      <c r="J25" s="17">
        <f t="shared" si="1"/>
        <v>28</v>
      </c>
      <c r="K25" s="17">
        <f t="shared" si="1"/>
        <v>195</v>
      </c>
      <c r="L25" s="17">
        <f t="shared" si="1"/>
        <v>214</v>
      </c>
      <c r="M25" s="22">
        <v>1</v>
      </c>
      <c r="N25" s="17">
        <v>0</v>
      </c>
      <c r="O25" s="17">
        <v>0</v>
      </c>
      <c r="P25" s="17">
        <f>SUM(P18:P24)</f>
        <v>223</v>
      </c>
      <c r="Q25" s="23">
        <f>SUM(Q18:Q24)</f>
        <v>76</v>
      </c>
      <c r="R25" s="37"/>
    </row>
    <row r="26" spans="1:18" ht="12.75">
      <c r="A26" s="75"/>
      <c r="B26" s="6" t="s">
        <v>15</v>
      </c>
      <c r="C26" s="8">
        <v>0</v>
      </c>
      <c r="D26" s="8">
        <v>0</v>
      </c>
      <c r="E26" s="8">
        <v>1</v>
      </c>
      <c r="F26" s="8">
        <v>0</v>
      </c>
      <c r="G26" s="10">
        <v>0</v>
      </c>
      <c r="H26" s="7">
        <v>1</v>
      </c>
      <c r="I26" s="8">
        <v>0</v>
      </c>
      <c r="J26" s="8">
        <v>0</v>
      </c>
      <c r="K26" s="8">
        <v>1</v>
      </c>
      <c r="L26" s="7">
        <v>1</v>
      </c>
      <c r="M26" s="9">
        <v>1</v>
      </c>
      <c r="N26" s="8">
        <v>0</v>
      </c>
      <c r="O26" s="86">
        <v>0</v>
      </c>
      <c r="P26" s="8">
        <v>1</v>
      </c>
      <c r="Q26" s="87">
        <v>1</v>
      </c>
      <c r="R26" s="37"/>
    </row>
    <row r="27" spans="1:18" ht="12.75">
      <c r="A27" s="49" t="s">
        <v>57</v>
      </c>
      <c r="B27" s="77" t="s">
        <v>16</v>
      </c>
      <c r="C27" s="8">
        <v>0</v>
      </c>
      <c r="D27" s="8">
        <v>4</v>
      </c>
      <c r="E27" s="8">
        <v>0</v>
      </c>
      <c r="F27" s="8">
        <v>0</v>
      </c>
      <c r="G27" s="78">
        <v>39</v>
      </c>
      <c r="H27" s="7">
        <v>43</v>
      </c>
      <c r="I27" s="10">
        <v>1</v>
      </c>
      <c r="J27" s="8">
        <v>3</v>
      </c>
      <c r="K27" s="8">
        <v>40</v>
      </c>
      <c r="L27" s="7">
        <v>43</v>
      </c>
      <c r="M27" s="9">
        <v>1</v>
      </c>
      <c r="N27" s="10">
        <v>0</v>
      </c>
      <c r="O27" s="8">
        <v>0</v>
      </c>
      <c r="P27" s="8">
        <v>43</v>
      </c>
      <c r="Q27" s="88">
        <v>17</v>
      </c>
      <c r="R27" s="37"/>
    </row>
    <row r="28" spans="1:18" ht="12.75">
      <c r="A28" s="49"/>
      <c r="B28" s="79" t="s">
        <v>17</v>
      </c>
      <c r="C28" s="13"/>
      <c r="D28" s="13"/>
      <c r="E28" s="13"/>
      <c r="F28" s="13"/>
      <c r="G28" s="14"/>
      <c r="H28" s="11"/>
      <c r="I28" s="12"/>
      <c r="J28" s="13"/>
      <c r="K28" s="13"/>
      <c r="L28" s="14"/>
      <c r="M28" s="13"/>
      <c r="N28" s="12"/>
      <c r="O28" s="15"/>
      <c r="P28" s="13"/>
      <c r="Q28" s="89"/>
      <c r="R28" s="37"/>
    </row>
    <row r="29" spans="1:18" ht="12.75">
      <c r="A29" s="75"/>
      <c r="B29" s="85" t="s">
        <v>25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6">
        <v>0</v>
      </c>
      <c r="I29" s="13">
        <v>0</v>
      </c>
      <c r="J29" s="13">
        <v>0</v>
      </c>
      <c r="K29" s="13">
        <v>0</v>
      </c>
      <c r="L29" s="16">
        <v>0</v>
      </c>
      <c r="M29" s="9">
        <v>1</v>
      </c>
      <c r="N29" s="13">
        <v>0</v>
      </c>
      <c r="O29" s="24">
        <v>0</v>
      </c>
      <c r="P29" s="13">
        <v>0</v>
      </c>
      <c r="Q29" s="25">
        <v>0</v>
      </c>
      <c r="R29" s="37"/>
    </row>
    <row r="30" spans="1:18" ht="12.75">
      <c r="A30" s="75"/>
      <c r="B30" s="76" t="s">
        <v>24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7">
        <v>0</v>
      </c>
      <c r="I30" s="8">
        <v>0</v>
      </c>
      <c r="J30" s="8">
        <v>0</v>
      </c>
      <c r="K30" s="8">
        <v>0</v>
      </c>
      <c r="L30" s="7">
        <v>0</v>
      </c>
      <c r="M30" s="9">
        <v>1</v>
      </c>
      <c r="N30" s="8">
        <v>0</v>
      </c>
      <c r="O30" s="26">
        <v>0</v>
      </c>
      <c r="P30" s="8">
        <v>0</v>
      </c>
      <c r="Q30" s="27">
        <v>0</v>
      </c>
      <c r="R30" s="37"/>
    </row>
    <row r="31" spans="1:18" ht="12.75">
      <c r="A31" s="75"/>
      <c r="B31" s="76" t="s">
        <v>23</v>
      </c>
      <c r="C31" s="8">
        <v>0</v>
      </c>
      <c r="D31" s="8">
        <v>0</v>
      </c>
      <c r="E31" s="8">
        <v>0</v>
      </c>
      <c r="F31" s="8">
        <v>0</v>
      </c>
      <c r="G31" s="78">
        <v>0</v>
      </c>
      <c r="H31" s="7">
        <v>0</v>
      </c>
      <c r="I31" s="8">
        <v>0</v>
      </c>
      <c r="J31" s="8">
        <v>0</v>
      </c>
      <c r="K31" s="8">
        <v>0</v>
      </c>
      <c r="L31" s="7">
        <v>0</v>
      </c>
      <c r="M31" s="9">
        <v>1</v>
      </c>
      <c r="N31" s="8">
        <v>0</v>
      </c>
      <c r="O31" s="90">
        <v>0</v>
      </c>
      <c r="P31" s="8">
        <v>0</v>
      </c>
      <c r="Q31" s="28">
        <v>0</v>
      </c>
      <c r="R31" s="37"/>
    </row>
    <row r="32" spans="1:18" ht="13.5" thickBot="1">
      <c r="A32" s="75"/>
      <c r="B32" s="81" t="s">
        <v>18</v>
      </c>
      <c r="C32" s="18"/>
      <c r="D32" s="18"/>
      <c r="E32" s="18"/>
      <c r="F32" s="18"/>
      <c r="G32" s="82"/>
      <c r="H32" s="17"/>
      <c r="I32" s="18"/>
      <c r="J32" s="18"/>
      <c r="K32" s="18"/>
      <c r="L32" s="19"/>
      <c r="M32" s="18"/>
      <c r="N32" s="18"/>
      <c r="O32" s="20"/>
      <c r="P32" s="18"/>
      <c r="Q32" s="91"/>
      <c r="R32" s="37"/>
    </row>
    <row r="33" spans="1:18" ht="13.5" thickBot="1">
      <c r="A33" s="83"/>
      <c r="B33" s="5" t="s">
        <v>7</v>
      </c>
      <c r="C33" s="17">
        <v>0</v>
      </c>
      <c r="D33" s="17">
        <v>4</v>
      </c>
      <c r="E33" s="17">
        <v>1</v>
      </c>
      <c r="F33" s="21">
        <v>0</v>
      </c>
      <c r="G33" s="17">
        <v>39</v>
      </c>
      <c r="H33" s="17">
        <v>44</v>
      </c>
      <c r="I33" s="17">
        <v>1</v>
      </c>
      <c r="J33" s="17">
        <v>3</v>
      </c>
      <c r="K33" s="17">
        <v>41</v>
      </c>
      <c r="L33" s="17">
        <v>44</v>
      </c>
      <c r="M33" s="22">
        <v>1</v>
      </c>
      <c r="N33" s="17">
        <v>0</v>
      </c>
      <c r="O33" s="109">
        <v>0</v>
      </c>
      <c r="P33" s="17">
        <v>44</v>
      </c>
      <c r="Q33" s="92">
        <v>18</v>
      </c>
      <c r="R33" s="37"/>
    </row>
    <row r="34" spans="1:18" ht="12.75">
      <c r="A34" s="75"/>
      <c r="B34" s="6" t="s">
        <v>15</v>
      </c>
      <c r="C34" s="99">
        <v>0</v>
      </c>
      <c r="D34" s="36">
        <v>0</v>
      </c>
      <c r="E34" s="99">
        <v>0</v>
      </c>
      <c r="F34" s="99">
        <v>0</v>
      </c>
      <c r="G34" s="99">
        <v>0</v>
      </c>
      <c r="H34" s="31">
        <v>0</v>
      </c>
      <c r="I34" s="108">
        <v>0</v>
      </c>
      <c r="J34" s="36">
        <v>0</v>
      </c>
      <c r="K34" s="36">
        <v>0</v>
      </c>
      <c r="L34" s="16">
        <v>0</v>
      </c>
      <c r="M34" s="93">
        <v>1</v>
      </c>
      <c r="N34" s="104">
        <v>0</v>
      </c>
      <c r="O34" s="36">
        <v>0</v>
      </c>
      <c r="P34" s="110">
        <v>0</v>
      </c>
      <c r="Q34" s="94">
        <v>0</v>
      </c>
      <c r="R34" s="37"/>
    </row>
    <row r="35" spans="1:18" ht="12.75">
      <c r="A35" s="49" t="s">
        <v>58</v>
      </c>
      <c r="B35" s="77" t="s">
        <v>16</v>
      </c>
      <c r="C35" s="8">
        <v>1</v>
      </c>
      <c r="D35" s="8">
        <v>2</v>
      </c>
      <c r="E35" s="78">
        <v>0</v>
      </c>
      <c r="F35" s="78">
        <v>0</v>
      </c>
      <c r="G35" s="78">
        <v>20</v>
      </c>
      <c r="H35" s="29">
        <v>23</v>
      </c>
      <c r="I35" s="95">
        <v>1</v>
      </c>
      <c r="J35" s="8">
        <v>8</v>
      </c>
      <c r="K35" s="8">
        <v>15</v>
      </c>
      <c r="L35" s="7">
        <v>23</v>
      </c>
      <c r="M35" s="96">
        <v>1</v>
      </c>
      <c r="N35" s="10">
        <v>0</v>
      </c>
      <c r="O35" s="8">
        <v>0</v>
      </c>
      <c r="P35" s="8">
        <v>23</v>
      </c>
      <c r="Q35" s="107">
        <v>5</v>
      </c>
      <c r="R35" s="37"/>
    </row>
    <row r="36" spans="1:18" ht="12.75">
      <c r="A36" s="49"/>
      <c r="B36" s="79" t="s">
        <v>17</v>
      </c>
      <c r="C36" s="13"/>
      <c r="D36" s="13"/>
      <c r="E36" s="14"/>
      <c r="F36" s="14"/>
      <c r="G36" s="14"/>
      <c r="H36" s="30"/>
      <c r="I36" s="97"/>
      <c r="J36" s="13"/>
      <c r="K36" s="13"/>
      <c r="L36" s="14"/>
      <c r="M36" s="98"/>
      <c r="N36" s="12"/>
      <c r="O36" s="13"/>
      <c r="P36" s="13"/>
      <c r="Q36" s="89"/>
      <c r="R36" s="37"/>
    </row>
    <row r="37" spans="1:18" ht="12.75">
      <c r="A37" s="75"/>
      <c r="B37" s="85" t="s">
        <v>25</v>
      </c>
      <c r="C37" s="13">
        <v>0</v>
      </c>
      <c r="D37" s="13">
        <v>1</v>
      </c>
      <c r="E37" s="99">
        <v>0</v>
      </c>
      <c r="F37" s="99">
        <v>0</v>
      </c>
      <c r="G37" s="99">
        <v>2</v>
      </c>
      <c r="H37" s="31">
        <v>3</v>
      </c>
      <c r="I37" s="97">
        <v>0</v>
      </c>
      <c r="J37" s="13">
        <v>0</v>
      </c>
      <c r="K37" s="13">
        <v>3</v>
      </c>
      <c r="L37" s="16">
        <v>3</v>
      </c>
      <c r="M37" s="96">
        <v>1</v>
      </c>
      <c r="N37" s="12">
        <v>1</v>
      </c>
      <c r="O37" s="13">
        <v>1</v>
      </c>
      <c r="P37" s="13">
        <v>2</v>
      </c>
      <c r="Q37" s="89">
        <v>2</v>
      </c>
      <c r="R37" s="37"/>
    </row>
    <row r="38" spans="1:18" ht="12.75">
      <c r="A38" s="75"/>
      <c r="B38" s="100" t="s">
        <v>24</v>
      </c>
      <c r="C38" s="8">
        <v>0</v>
      </c>
      <c r="D38" s="8">
        <v>0</v>
      </c>
      <c r="E38" s="78">
        <v>0</v>
      </c>
      <c r="F38" s="78">
        <v>0</v>
      </c>
      <c r="G38" s="78">
        <v>0</v>
      </c>
      <c r="H38" s="29">
        <v>0</v>
      </c>
      <c r="I38" s="95">
        <v>0</v>
      </c>
      <c r="J38" s="8">
        <v>0</v>
      </c>
      <c r="K38" s="8">
        <v>0</v>
      </c>
      <c r="L38" s="7">
        <v>0</v>
      </c>
      <c r="M38" s="96">
        <v>1</v>
      </c>
      <c r="N38" s="10">
        <v>0</v>
      </c>
      <c r="O38" s="8">
        <v>0</v>
      </c>
      <c r="P38" s="8">
        <v>0</v>
      </c>
      <c r="Q38" s="107">
        <v>0</v>
      </c>
      <c r="R38" s="37"/>
    </row>
    <row r="39" spans="1:18" ht="12.75">
      <c r="A39" s="75"/>
      <c r="B39" s="76" t="s">
        <v>23</v>
      </c>
      <c r="C39" s="8">
        <v>0</v>
      </c>
      <c r="D39" s="8">
        <v>0</v>
      </c>
      <c r="E39" s="78">
        <v>0</v>
      </c>
      <c r="F39" s="78">
        <v>0</v>
      </c>
      <c r="G39" s="78">
        <v>0</v>
      </c>
      <c r="H39" s="29">
        <v>0</v>
      </c>
      <c r="I39" s="95">
        <v>0</v>
      </c>
      <c r="J39" s="8">
        <v>0</v>
      </c>
      <c r="K39" s="8">
        <v>0</v>
      </c>
      <c r="L39" s="7">
        <v>0</v>
      </c>
      <c r="M39" s="96">
        <v>1</v>
      </c>
      <c r="N39" s="10">
        <v>0</v>
      </c>
      <c r="O39" s="8">
        <v>0</v>
      </c>
      <c r="P39" s="8">
        <v>0</v>
      </c>
      <c r="Q39" s="107">
        <v>0</v>
      </c>
      <c r="R39" s="37"/>
    </row>
    <row r="40" spans="1:18" ht="13.5" thickBot="1">
      <c r="A40" s="75"/>
      <c r="B40" s="81" t="s">
        <v>18</v>
      </c>
      <c r="C40" s="18"/>
      <c r="D40" s="18"/>
      <c r="E40" s="82"/>
      <c r="F40" s="82"/>
      <c r="G40" s="82"/>
      <c r="H40" s="32"/>
      <c r="I40" s="101"/>
      <c r="J40" s="18"/>
      <c r="K40" s="18"/>
      <c r="L40" s="19"/>
      <c r="M40" s="102"/>
      <c r="N40" s="103"/>
      <c r="O40" s="18"/>
      <c r="P40" s="18"/>
      <c r="Q40" s="91"/>
      <c r="R40" s="37"/>
    </row>
    <row r="41" spans="1:18" ht="13.5" thickBot="1">
      <c r="A41" s="83"/>
      <c r="B41" s="5" t="s">
        <v>7</v>
      </c>
      <c r="C41" s="17">
        <v>1</v>
      </c>
      <c r="D41" s="17">
        <v>3</v>
      </c>
      <c r="E41" s="32">
        <v>0</v>
      </c>
      <c r="F41" s="32">
        <v>0</v>
      </c>
      <c r="G41" s="32">
        <v>22</v>
      </c>
      <c r="H41" s="32">
        <v>26</v>
      </c>
      <c r="I41" s="33">
        <v>1</v>
      </c>
      <c r="J41" s="17">
        <v>8</v>
      </c>
      <c r="K41" s="17">
        <v>18</v>
      </c>
      <c r="L41" s="17">
        <v>26</v>
      </c>
      <c r="M41" s="34">
        <v>1</v>
      </c>
      <c r="N41" s="35">
        <v>1</v>
      </c>
      <c r="O41" s="17">
        <v>1</v>
      </c>
      <c r="P41" s="17">
        <v>25</v>
      </c>
      <c r="Q41" s="23">
        <v>7</v>
      </c>
      <c r="R41" s="37"/>
    </row>
    <row r="42" spans="1:18" ht="12.75">
      <c r="A42" s="75"/>
      <c r="B42" s="6" t="s">
        <v>15</v>
      </c>
      <c r="C42" s="36">
        <v>0</v>
      </c>
      <c r="D42" s="36">
        <v>0</v>
      </c>
      <c r="E42" s="36">
        <v>10</v>
      </c>
      <c r="F42" s="36">
        <v>1</v>
      </c>
      <c r="G42" s="104">
        <v>0</v>
      </c>
      <c r="H42" s="16">
        <v>0</v>
      </c>
      <c r="I42" s="36">
        <v>0</v>
      </c>
      <c r="J42" s="36">
        <v>0</v>
      </c>
      <c r="K42" s="36">
        <v>10</v>
      </c>
      <c r="L42" s="7">
        <v>2</v>
      </c>
      <c r="M42" s="9">
        <v>1</v>
      </c>
      <c r="N42" s="36">
        <v>0</v>
      </c>
      <c r="O42" s="36">
        <v>0</v>
      </c>
      <c r="P42" s="36">
        <v>10</v>
      </c>
      <c r="Q42" s="105">
        <v>7</v>
      </c>
      <c r="R42" s="37"/>
    </row>
    <row r="43" spans="1:18" ht="12.75">
      <c r="A43" s="106" t="s">
        <v>26</v>
      </c>
      <c r="B43" s="77" t="s">
        <v>16</v>
      </c>
      <c r="C43" s="8">
        <f aca="true" t="shared" si="2" ref="C43:L43">C11+C19+C27+C35</f>
        <v>1</v>
      </c>
      <c r="D43" s="8">
        <f t="shared" si="2"/>
        <v>60</v>
      </c>
      <c r="E43" s="8">
        <f t="shared" si="2"/>
        <v>28</v>
      </c>
      <c r="F43" s="8">
        <f t="shared" si="2"/>
        <v>0</v>
      </c>
      <c r="G43" s="78">
        <f t="shared" si="2"/>
        <v>607</v>
      </c>
      <c r="H43" s="7">
        <f t="shared" si="2"/>
        <v>612</v>
      </c>
      <c r="I43" s="10">
        <f t="shared" si="2"/>
        <v>408</v>
      </c>
      <c r="J43" s="8">
        <f t="shared" si="2"/>
        <v>53</v>
      </c>
      <c r="K43" s="8">
        <f t="shared" si="2"/>
        <v>294</v>
      </c>
      <c r="L43" s="7">
        <f t="shared" si="2"/>
        <v>622</v>
      </c>
      <c r="M43" s="9">
        <v>1</v>
      </c>
      <c r="N43" s="10">
        <f>N11+N19+N27+N35</f>
        <v>2</v>
      </c>
      <c r="O43" s="8">
        <v>2</v>
      </c>
      <c r="P43" s="8">
        <f>P11+P19+P27+P35</f>
        <v>674</v>
      </c>
      <c r="Q43" s="107">
        <f>Q11+Q19+Q27+Q35</f>
        <v>216</v>
      </c>
      <c r="R43" s="37"/>
    </row>
    <row r="44" spans="1:18" ht="12.75">
      <c r="A44" s="49"/>
      <c r="B44" s="79" t="s">
        <v>17</v>
      </c>
      <c r="C44" s="13"/>
      <c r="D44" s="13"/>
      <c r="E44" s="13"/>
      <c r="F44" s="13"/>
      <c r="G44" s="14"/>
      <c r="H44" s="11"/>
      <c r="I44" s="12"/>
      <c r="J44" s="13"/>
      <c r="K44" s="13"/>
      <c r="L44" s="14"/>
      <c r="M44" s="15"/>
      <c r="N44" s="12"/>
      <c r="O44" s="13"/>
      <c r="P44" s="13"/>
      <c r="Q44" s="89"/>
      <c r="R44" s="37"/>
    </row>
    <row r="45" spans="1:18" ht="12.75">
      <c r="A45" s="75"/>
      <c r="B45" s="85" t="s">
        <v>25</v>
      </c>
      <c r="C45" s="13">
        <f aca="true" t="shared" si="3" ref="C45:L45">C13+C21+C29+C37</f>
        <v>0</v>
      </c>
      <c r="D45" s="13">
        <f t="shared" si="3"/>
        <v>12</v>
      </c>
      <c r="E45" s="13">
        <f t="shared" si="3"/>
        <v>0</v>
      </c>
      <c r="F45" s="13">
        <f t="shared" si="3"/>
        <v>0</v>
      </c>
      <c r="G45" s="13">
        <f t="shared" si="3"/>
        <v>2</v>
      </c>
      <c r="H45" s="16">
        <f t="shared" si="3"/>
        <v>8</v>
      </c>
      <c r="I45" s="13">
        <f t="shared" si="3"/>
        <v>8</v>
      </c>
      <c r="J45" s="13">
        <f t="shared" si="3"/>
        <v>4</v>
      </c>
      <c r="K45" s="13">
        <f t="shared" si="3"/>
        <v>6</v>
      </c>
      <c r="L45" s="16">
        <f t="shared" si="3"/>
        <v>12</v>
      </c>
      <c r="M45" s="9">
        <v>1</v>
      </c>
      <c r="N45" s="13">
        <v>1</v>
      </c>
      <c r="O45" s="13">
        <v>0</v>
      </c>
      <c r="P45" s="13">
        <f aca="true" t="shared" si="4" ref="P45:Q47">P13+P21+P29+P37</f>
        <v>14</v>
      </c>
      <c r="Q45" s="89">
        <f t="shared" si="4"/>
        <v>11</v>
      </c>
      <c r="R45" s="37"/>
    </row>
    <row r="46" spans="1:18" ht="12.75">
      <c r="A46" s="75"/>
      <c r="B46" s="100" t="s">
        <v>24</v>
      </c>
      <c r="C46" s="8">
        <f aca="true" t="shared" si="5" ref="C46:L46">C14+C22+C30+C38</f>
        <v>0</v>
      </c>
      <c r="D46" s="8">
        <f t="shared" si="5"/>
        <v>3</v>
      </c>
      <c r="E46" s="8">
        <f t="shared" si="5"/>
        <v>6</v>
      </c>
      <c r="F46" s="8">
        <f t="shared" si="5"/>
        <v>0</v>
      </c>
      <c r="G46" s="8">
        <f t="shared" si="5"/>
        <v>0</v>
      </c>
      <c r="H46" s="7">
        <f t="shared" si="5"/>
        <v>1</v>
      </c>
      <c r="I46" s="8">
        <f t="shared" si="5"/>
        <v>8</v>
      </c>
      <c r="J46" s="8">
        <f t="shared" si="5"/>
        <v>0</v>
      </c>
      <c r="K46" s="8">
        <f t="shared" si="5"/>
        <v>1</v>
      </c>
      <c r="L46" s="7">
        <f t="shared" si="5"/>
        <v>9</v>
      </c>
      <c r="M46" s="9">
        <v>1</v>
      </c>
      <c r="N46" s="8">
        <v>0</v>
      </c>
      <c r="O46" s="8">
        <v>1</v>
      </c>
      <c r="P46" s="8">
        <f t="shared" si="4"/>
        <v>9</v>
      </c>
      <c r="Q46" s="107">
        <f t="shared" si="4"/>
        <v>5</v>
      </c>
      <c r="R46" s="37"/>
    </row>
    <row r="47" spans="1:18" ht="12.75">
      <c r="A47" s="75"/>
      <c r="B47" s="76" t="s">
        <v>23</v>
      </c>
      <c r="C47" s="8">
        <f aca="true" t="shared" si="6" ref="C47:L47">C15+C23+C31+C39</f>
        <v>0</v>
      </c>
      <c r="D47" s="8">
        <f t="shared" si="6"/>
        <v>0</v>
      </c>
      <c r="E47" s="8">
        <f t="shared" si="6"/>
        <v>0</v>
      </c>
      <c r="F47" s="8">
        <f t="shared" si="6"/>
        <v>0</v>
      </c>
      <c r="G47" s="78">
        <f t="shared" si="6"/>
        <v>0</v>
      </c>
      <c r="H47" s="7">
        <f t="shared" si="6"/>
        <v>0</v>
      </c>
      <c r="I47" s="8">
        <f t="shared" si="6"/>
        <v>0</v>
      </c>
      <c r="J47" s="8">
        <f t="shared" si="6"/>
        <v>0</v>
      </c>
      <c r="K47" s="8">
        <f t="shared" si="6"/>
        <v>0</v>
      </c>
      <c r="L47" s="7">
        <f t="shared" si="6"/>
        <v>0</v>
      </c>
      <c r="M47" s="9">
        <v>1</v>
      </c>
      <c r="N47" s="8">
        <v>0</v>
      </c>
      <c r="O47" s="8">
        <v>0</v>
      </c>
      <c r="P47" s="8">
        <f t="shared" si="4"/>
        <v>0</v>
      </c>
      <c r="Q47" s="107">
        <f t="shared" si="4"/>
        <v>0</v>
      </c>
      <c r="R47" s="37"/>
    </row>
    <row r="48" spans="1:18" ht="13.5" thickBot="1">
      <c r="A48" s="75"/>
      <c r="B48" s="81" t="s">
        <v>18</v>
      </c>
      <c r="C48" s="18"/>
      <c r="D48" s="18"/>
      <c r="E48" s="18"/>
      <c r="F48" s="18"/>
      <c r="G48" s="82"/>
      <c r="H48" s="17"/>
      <c r="I48" s="18"/>
      <c r="J48" s="18"/>
      <c r="K48" s="18"/>
      <c r="L48" s="19"/>
      <c r="M48" s="20"/>
      <c r="N48" s="18"/>
      <c r="O48" s="18"/>
      <c r="P48" s="18"/>
      <c r="Q48" s="91"/>
      <c r="R48" s="37"/>
    </row>
    <row r="49" spans="1:18" ht="13.5" thickBot="1">
      <c r="A49" s="83"/>
      <c r="B49" s="5" t="s">
        <v>7</v>
      </c>
      <c r="C49" s="21">
        <f>C17+C25+C33+C41</f>
        <v>1</v>
      </c>
      <c r="D49" s="21">
        <f>D17+D25+D33+D41</f>
        <v>75</v>
      </c>
      <c r="E49" s="21">
        <f>E17+E25+E33+E41</f>
        <v>44</v>
      </c>
      <c r="F49" s="21">
        <f>F17+F25+F33+F41</f>
        <v>1</v>
      </c>
      <c r="G49" s="21">
        <f>G17+G25+G41+G33</f>
        <v>609</v>
      </c>
      <c r="H49" s="21">
        <f>H17+H25+H33+H41</f>
        <v>631</v>
      </c>
      <c r="I49" s="21">
        <f>I17+I25+I33+I41</f>
        <v>424</v>
      </c>
      <c r="J49" s="21">
        <f>J17+J25+J33+J41</f>
        <v>57</v>
      </c>
      <c r="K49" s="21">
        <f>K17+K25+K33+K41</f>
        <v>311</v>
      </c>
      <c r="L49" s="17">
        <f>L17+L25+L33+L41</f>
        <v>702</v>
      </c>
      <c r="M49" s="22">
        <v>1</v>
      </c>
      <c r="N49" s="21">
        <v>3</v>
      </c>
      <c r="O49" s="21">
        <v>3</v>
      </c>
      <c r="P49" s="21">
        <f>P17+P25+P33+P41</f>
        <v>707</v>
      </c>
      <c r="Q49" s="92">
        <f>Q17+Q25+Q33+Q41</f>
        <v>239</v>
      </c>
      <c r="R49" s="37"/>
    </row>
    <row r="50" spans="1:18" ht="12.7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</row>
    <row r="51" spans="1:18" ht="12.7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</row>
    <row r="52" spans="1:17" ht="12.7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</row>
  </sheetData>
  <sheetProtection/>
  <printOptions/>
  <pageMargins left="0.7480314960629921" right="0.7480314960629921" top="0.3937007874015748" bottom="0.1968503937007874" header="0.5118110236220472" footer="0.5118110236220472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Aloina</dc:creator>
  <cp:keywords/>
  <dc:description/>
  <cp:lastModifiedBy>Mihaela</cp:lastModifiedBy>
  <cp:lastPrinted>2015-04-22T06:25:07Z</cp:lastPrinted>
  <dcterms:created xsi:type="dcterms:W3CDTF">2009-11-19T08:36:12Z</dcterms:created>
  <dcterms:modified xsi:type="dcterms:W3CDTF">2020-05-12T07:21:44Z</dcterms:modified>
  <cp:category/>
  <cp:version/>
  <cp:contentType/>
  <cp:contentStatus/>
</cp:coreProperties>
</file>